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PC\OCCITANIE - NA\Antenne Sud-Ouest\2.2 COFI\2.2 COFI_2021\2.2 FSE\"/>
    </mc:Choice>
  </mc:AlternateContent>
  <xr:revisionPtr revIDLastSave="0" documentId="13_ncr:1_{D51D28E9-8FC3-4D05-80D4-E2B4A5BABC35}" xr6:coauthVersionLast="45" xr6:coauthVersionMax="45" xr10:uidLastSave="{00000000-0000-0000-0000-000000000000}"/>
  <workbookProtection workbookAlgorithmName="SHA-512" workbookHashValue="OtkYOpWSF/gdvgauiWIDIzxHjnyWn23ycqpxDIoYIgSAaCG22/4/KIjbP4QpUWjd+ntmcFtG5NZOVUA1a0Ox0w==" workbookSaltValue="2w10R0d858QvPCMyMd8Iug==" workbookSpinCount="100000" lockStructure="1"/>
  <bookViews>
    <workbookView xWindow="-120" yWindow="-120" windowWidth="29040" windowHeight="15840" xr2:uid="{E83EA7AB-F736-4977-B0C0-DBFF3B0A8EE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K31" i="1"/>
  <c r="K32" i="1"/>
  <c r="K33" i="1"/>
  <c r="K34" i="1"/>
  <c r="K35" i="1"/>
  <c r="K36" i="1"/>
  <c r="K37" i="1"/>
  <c r="K38" i="1"/>
  <c r="J39" i="1" l="1"/>
  <c r="E11" i="1"/>
  <c r="K29" i="1"/>
  <c r="K39" i="1" s="1"/>
  <c r="I30" i="1"/>
  <c r="I31" i="1"/>
  <c r="I32" i="1"/>
  <c r="I33" i="1"/>
  <c r="I34" i="1"/>
  <c r="I35" i="1"/>
  <c r="I36" i="1"/>
  <c r="I37" i="1"/>
  <c r="I38" i="1"/>
  <c r="I29" i="1"/>
  <c r="I39" i="1" l="1"/>
  <c r="H39" i="1"/>
</calcChain>
</file>

<file path=xl/sharedStrings.xml><?xml version="1.0" encoding="utf-8"?>
<sst xmlns="http://schemas.openxmlformats.org/spreadsheetml/2006/main" count="48" uniqueCount="48">
  <si>
    <t>Votre entreprise :</t>
  </si>
  <si>
    <t>Nom de l'entreprise :</t>
  </si>
  <si>
    <t>Code adhérent Atlas :</t>
  </si>
  <si>
    <t>Total</t>
  </si>
  <si>
    <t>Email :</t>
  </si>
  <si>
    <t>Contact entreprise :</t>
  </si>
  <si>
    <t>coûts horaires stagiaires</t>
  </si>
  <si>
    <t>Adresse email</t>
  </si>
  <si>
    <t>Paris</t>
  </si>
  <si>
    <t>Lille</t>
  </si>
  <si>
    <t>Marseille</t>
  </si>
  <si>
    <t>Lyon</t>
  </si>
  <si>
    <t>Nantes</t>
  </si>
  <si>
    <t>Toulouse</t>
  </si>
  <si>
    <t>Strasbourg</t>
  </si>
  <si>
    <t>antennetls@opco-atlas.fr</t>
  </si>
  <si>
    <t>Bordeaux</t>
  </si>
  <si>
    <t>antennebdx@opco-atlas.fr</t>
  </si>
  <si>
    <t>antennelil@opco-atlas.fr</t>
  </si>
  <si>
    <t>antennente@opco-atlas.fr</t>
  </si>
  <si>
    <t>antennestg@opco-atlas.fr</t>
  </si>
  <si>
    <t>antennelys@opco-atlas.fr</t>
  </si>
  <si>
    <t>mediteranee@opco-atlas.fr</t>
  </si>
  <si>
    <t>conseil-idf@opco-atlas.fr</t>
  </si>
  <si>
    <t>Conseiller Opco Atlas :</t>
  </si>
  <si>
    <t>Décision Atlas</t>
  </si>
  <si>
    <t>Date :</t>
  </si>
  <si>
    <t>Commentaires :</t>
  </si>
  <si>
    <t>Date de la demande :</t>
  </si>
  <si>
    <r>
      <t xml:space="preserve">Antenne 
</t>
    </r>
    <r>
      <rPr>
        <sz val="11"/>
        <color theme="1"/>
        <rFont val="Calibri"/>
        <family val="2"/>
        <scheme val="minor"/>
      </rPr>
      <t>(menu déroulant)</t>
    </r>
  </si>
  <si>
    <t>Fiche projets FSE Formation</t>
  </si>
  <si>
    <r>
      <t xml:space="preserve">Cette fiche est à compléter et à retourner </t>
    </r>
    <r>
      <rPr>
        <b/>
        <u/>
        <sz val="11"/>
        <color theme="1"/>
        <rFont val="Calibri"/>
        <family val="2"/>
        <scheme val="minor"/>
      </rPr>
      <t xml:space="preserve">au format Excel </t>
    </r>
    <r>
      <rPr>
        <b/>
        <sz val="11"/>
        <color theme="1"/>
        <rFont val="Calibri"/>
        <family val="2"/>
        <scheme val="minor"/>
      </rPr>
      <t xml:space="preserve">à votre antenne de rattachement Atlas
Vous recevrez ensuite un avis d'éligibilité de vos formations au FSE Formation </t>
    </r>
  </si>
  <si>
    <t>Durée(s) formation(s)</t>
  </si>
  <si>
    <t>Nombre de stagiaires</t>
  </si>
  <si>
    <t>coût pédagogique des formations</t>
  </si>
  <si>
    <t>Formation éligible FSE Formation</t>
  </si>
  <si>
    <t>Formation non éligible FSE Formation</t>
  </si>
  <si>
    <t>Dont nombre de femmes</t>
  </si>
  <si>
    <t>Dont nombre d'ETAM</t>
  </si>
  <si>
    <t>Dont nombre de personnes RQTH</t>
  </si>
  <si>
    <t>Intitulés des formations</t>
  </si>
  <si>
    <t>Détail des formations (les formations doivent être terminées au plus tard le 31/12/2021) :</t>
  </si>
  <si>
    <t>Prise en charge FSE Formation</t>
  </si>
  <si>
    <t>Dont nombre de séniors 
(&gt;45 ans)</t>
  </si>
  <si>
    <t>Effectifs de l'entreprise (année 2020) :</t>
  </si>
  <si>
    <t>https://www.opco-atlas.fr/entreprise/beneficier-fse.html</t>
  </si>
  <si>
    <t>Formations prévues et personnes concernées (Le FSE Formation concerne en priorité : ETAM, public féminin, seniors, travailleurs handicapés), pour plus d'informations :</t>
  </si>
  <si>
    <t>Si vos projets sont éligibles, cette fiche validée devra être jointe à votre demande de prise en charge réalisée sur myAtlas
Sélectionnez le dispositif PLAN, et dans l’intitulé de l’action, ajoutez au début le tag "FSE"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</si>
</sst>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/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1" fillId="2" borderId="20" xfId="0" applyFont="1" applyFill="1" applyBorder="1" applyAlignment="1">
      <alignment horizontal="right"/>
    </xf>
    <xf numFmtId="0" fontId="2" fillId="0" borderId="8" xfId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0" xfId="1" applyBorder="1" applyAlignment="1">
      <alignment horizontal="center" vertical="center"/>
    </xf>
    <xf numFmtId="43" fontId="0" fillId="0" borderId="1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43" fontId="0" fillId="0" borderId="1" xfId="2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43" fontId="0" fillId="0" borderId="15" xfId="2" applyFont="1" applyBorder="1" applyAlignment="1" applyProtection="1">
      <alignment horizontal="center" wrapText="1"/>
      <protection locked="0"/>
    </xf>
    <xf numFmtId="0" fontId="1" fillId="2" borderId="20" xfId="0" applyFont="1" applyFill="1" applyBorder="1" applyAlignment="1">
      <alignment horizontal="center"/>
    </xf>
    <xf numFmtId="44" fontId="3" fillId="0" borderId="1" xfId="3" applyFont="1" applyBorder="1" applyAlignment="1" applyProtection="1">
      <alignment horizontal="right" vertical="center" wrapText="1"/>
      <protection locked="0"/>
    </xf>
    <xf numFmtId="44" fontId="1" fillId="2" borderId="1" xfId="3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44" fontId="0" fillId="2" borderId="13" xfId="3" applyFont="1" applyFill="1" applyBorder="1" applyAlignment="1">
      <alignment horizontal="right" vertical="center" wrapText="1"/>
    </xf>
    <xf numFmtId="44" fontId="3" fillId="0" borderId="1" xfId="3" applyFont="1" applyBorder="1" applyAlignment="1" applyProtection="1">
      <alignment horizontal="right" wrapText="1"/>
      <protection locked="0"/>
    </xf>
    <xf numFmtId="44" fontId="3" fillId="0" borderId="15" xfId="3" applyFont="1" applyBorder="1" applyAlignment="1" applyProtection="1">
      <alignment horizontal="right" wrapText="1"/>
      <protection locked="0"/>
    </xf>
    <xf numFmtId="44" fontId="1" fillId="2" borderId="15" xfId="3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44" fontId="0" fillId="2" borderId="21" xfId="3" applyFont="1" applyFill="1" applyBorder="1" applyAlignment="1">
      <alignment horizontal="right"/>
    </xf>
    <xf numFmtId="44" fontId="0" fillId="2" borderId="33" xfId="3" applyFont="1" applyFill="1" applyBorder="1" applyAlignment="1">
      <alignment horizontal="right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36" xfId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0" borderId="5" xfId="1" applyBorder="1" applyAlignment="1">
      <alignment horizontal="center" wrapText="1"/>
    </xf>
    <xf numFmtId="0" fontId="2" fillId="0" borderId="5" xfId="1" applyBorder="1" applyAlignment="1">
      <alignment horizontal="center"/>
    </xf>
  </cellXfs>
  <cellStyles count="4">
    <cellStyle name="Lien hypertexte" xfId="1" builtinId="8"/>
    <cellStyle name="Milliers" xfId="2" builtinId="3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57150</xdr:rowOff>
    </xdr:from>
    <xdr:to>
      <xdr:col>2</xdr:col>
      <xdr:colOff>1181735</xdr:colOff>
      <xdr:row>4</xdr:row>
      <xdr:rowOff>118745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A7E330-44E3-4CD1-9B44-379600B1D7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38150"/>
          <a:ext cx="262001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</xdr:row>
      <xdr:rowOff>66675</xdr:rowOff>
    </xdr:from>
    <xdr:to>
      <xdr:col>4</xdr:col>
      <xdr:colOff>1575435</xdr:colOff>
      <xdr:row>5</xdr:row>
      <xdr:rowOff>7620</xdr:rowOff>
    </xdr:to>
    <xdr:pic>
      <xdr:nvPicPr>
        <xdr:cNvPr id="3" name="Image 2" descr="SENGAGE_EUROPACT">
          <a:extLst>
            <a:ext uri="{FF2B5EF4-FFF2-40B4-BE49-F238E27FC236}">
              <a16:creationId xmlns:a16="http://schemas.microsoft.com/office/drawing/2014/main" id="{914BBE59-A485-4B6C-ADB3-2FEAFF17793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457"/>
        <a:stretch>
          <a:fillRect/>
        </a:stretch>
      </xdr:blipFill>
      <xdr:spPr bwMode="auto">
        <a:xfrm>
          <a:off x="7448550" y="257175"/>
          <a:ext cx="1194435" cy="702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85725</xdr:rowOff>
    </xdr:from>
    <xdr:to>
      <xdr:col>8</xdr:col>
      <xdr:colOff>19050</xdr:colOff>
      <xdr:row>5</xdr:row>
      <xdr:rowOff>128905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E576C39-4C8C-4DC5-B100-D493FF1A929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276225"/>
          <a:ext cx="914400" cy="80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gin.iamfafiec.org/adfs/oauth2/authorize?client_id=soa&amp;resource=https%3A//soa.claims.iamfafiec.org&amp;response_type=code%20id_token&amp;response_mode=form_post&amp;scope=openid%20email%20profile&amp;redirect_uri=https%3A//www.opco-atlas.fr/openid-connect/myatlas&amp;nonce=CqFgvf-u-ThOBvZEU76McXrLZUknM8Aam6PWBPYWfvM&amp;state=pmEBolbgjYaxHpZ2hNxtr5h4LAzWbZqlVIzsa81stoo" TargetMode="External"/><Relationship Id="rId1" Type="http://schemas.openxmlformats.org/officeDocument/2006/relationships/hyperlink" Target="https://www.opco-atlas.fr/entreprise/beneficier-fs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seil-idf@opco-atlas.fr" TargetMode="External"/><Relationship Id="rId3" Type="http://schemas.openxmlformats.org/officeDocument/2006/relationships/hyperlink" Target="mailto:antennelil@opco-atlas.fr" TargetMode="External"/><Relationship Id="rId7" Type="http://schemas.openxmlformats.org/officeDocument/2006/relationships/hyperlink" Target="mailto:mediteranee@opco-atlas.fr" TargetMode="External"/><Relationship Id="rId2" Type="http://schemas.openxmlformats.org/officeDocument/2006/relationships/hyperlink" Target="mailto:antennebdx@opco-atlas.fr" TargetMode="External"/><Relationship Id="rId1" Type="http://schemas.openxmlformats.org/officeDocument/2006/relationships/hyperlink" Target="mailto:antennetls@opco-atlas.fr" TargetMode="External"/><Relationship Id="rId6" Type="http://schemas.openxmlformats.org/officeDocument/2006/relationships/hyperlink" Target="mailto:antennelys@opco-atlas.fr" TargetMode="External"/><Relationship Id="rId5" Type="http://schemas.openxmlformats.org/officeDocument/2006/relationships/hyperlink" Target="mailto:antennestg@opco-atlas.fr" TargetMode="External"/><Relationship Id="rId4" Type="http://schemas.openxmlformats.org/officeDocument/2006/relationships/hyperlink" Target="mailto:antennente@opco-atlas.fr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8879-E445-4E49-A6BB-65A4A7F2351C}">
  <sheetPr codeName="Feuil1">
    <pageSetUpPr fitToPage="1"/>
  </sheetPr>
  <dimension ref="A7:L44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41.140625" customWidth="1"/>
    <col min="2" max="2" width="26.140625" customWidth="1"/>
    <col min="3" max="3" width="21.42578125" customWidth="1"/>
    <col min="4" max="4" width="17.28515625" bestFit="1" customWidth="1"/>
    <col min="5" max="5" width="25" bestFit="1" customWidth="1"/>
    <col min="6" max="6" width="26.42578125" bestFit="1" customWidth="1"/>
    <col min="7" max="7" width="13.140625" customWidth="1"/>
    <col min="8" max="8" width="14" customWidth="1"/>
    <col min="9" max="9" width="14.7109375" customWidth="1"/>
    <col min="10" max="10" width="17.42578125" bestFit="1" customWidth="1"/>
    <col min="11" max="11" width="19.7109375" bestFit="1" customWidth="1"/>
    <col min="12" max="12" width="26.140625" customWidth="1"/>
  </cols>
  <sheetData>
    <row r="7" spans="1:8" ht="28.5" x14ac:dyDescent="0.45">
      <c r="D7" s="44" t="s">
        <v>30</v>
      </c>
      <c r="E7" s="44"/>
      <c r="F7" s="44"/>
      <c r="G7" s="44"/>
    </row>
    <row r="8" spans="1:8" ht="28.5" x14ac:dyDescent="0.45">
      <c r="D8" s="23"/>
      <c r="E8" s="23"/>
      <c r="F8" s="23"/>
      <c r="G8" s="23"/>
    </row>
    <row r="9" spans="1:8" ht="15.75" thickBot="1" x14ac:dyDescent="0.3"/>
    <row r="10" spans="1:8" ht="27" customHeight="1" x14ac:dyDescent="0.25">
      <c r="A10" s="54" t="s">
        <v>31</v>
      </c>
      <c r="B10" s="55"/>
      <c r="C10" s="56"/>
      <c r="D10" s="15" t="s">
        <v>29</v>
      </c>
      <c r="E10" s="16" t="s">
        <v>7</v>
      </c>
      <c r="G10" s="21"/>
    </row>
    <row r="11" spans="1:8" ht="21.75" customHeight="1" thickBot="1" x14ac:dyDescent="0.3">
      <c r="A11" s="57"/>
      <c r="B11" s="58"/>
      <c r="C11" s="59"/>
      <c r="D11" s="11"/>
      <c r="E11" s="10" t="str">
        <f>IF(D11="","",IF(D11=Feuil2!A1,Feuil2!B1,IF(D11=Feuil2!A2,Feuil2!B2,IF(D11=Feuil2!A3,Feuil2!B3,IF(D11=Feuil2!A4,Feuil2!B4,IF(D11=Feuil2!A5,Feuil2!B5,IF(D11=Feuil2!A6,Feuil2!B6,IF(D11=Feuil2!A7,Feuil2!B7,IF(D11=Feuil2!A8,Feuil2!B8)))))))))</f>
        <v/>
      </c>
      <c r="G11" s="21"/>
      <c r="H11" s="6"/>
    </row>
    <row r="12" spans="1:8" ht="15.75" thickBot="1" x14ac:dyDescent="0.3">
      <c r="A12" s="3"/>
      <c r="B12" s="3"/>
      <c r="C12" s="4"/>
      <c r="D12" s="5"/>
      <c r="E12" s="5"/>
      <c r="F12" s="5"/>
      <c r="G12" s="5"/>
    </row>
    <row r="13" spans="1:8" x14ac:dyDescent="0.25">
      <c r="A13" s="51" t="s">
        <v>0</v>
      </c>
      <c r="B13" s="52"/>
      <c r="C13" s="53"/>
    </row>
    <row r="14" spans="1:8" x14ac:dyDescent="0.25">
      <c r="A14" s="7" t="s">
        <v>28</v>
      </c>
      <c r="B14" s="63"/>
      <c r="C14" s="64"/>
    </row>
    <row r="15" spans="1:8" x14ac:dyDescent="0.25">
      <c r="A15" s="7" t="s">
        <v>1</v>
      </c>
      <c r="B15" s="65"/>
      <c r="C15" s="66"/>
    </row>
    <row r="16" spans="1:8" x14ac:dyDescent="0.25">
      <c r="A16" s="7" t="s">
        <v>2</v>
      </c>
      <c r="B16" s="65"/>
      <c r="C16" s="66"/>
    </row>
    <row r="17" spans="1:12" x14ac:dyDescent="0.25">
      <c r="A17" s="7" t="s">
        <v>44</v>
      </c>
      <c r="B17" s="78"/>
      <c r="C17" s="79"/>
    </row>
    <row r="18" spans="1:12" x14ac:dyDescent="0.25">
      <c r="A18" s="7" t="s">
        <v>5</v>
      </c>
      <c r="B18" s="65"/>
      <c r="C18" s="66"/>
    </row>
    <row r="19" spans="1:12" ht="15.75" thickBot="1" x14ac:dyDescent="0.3">
      <c r="A19" s="8" t="s">
        <v>4</v>
      </c>
      <c r="B19" s="67"/>
      <c r="C19" s="68"/>
    </row>
    <row r="21" spans="1:12" ht="15.75" thickBot="1" x14ac:dyDescent="0.3"/>
    <row r="22" spans="1:12" x14ac:dyDescent="0.25">
      <c r="A22" s="72" t="s">
        <v>46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2" x14ac:dyDescent="0.25">
      <c r="A23" s="80" t="s">
        <v>45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</row>
    <row r="24" spans="1:12" ht="85.5" customHeight="1" thickBot="1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6" spans="1:12" ht="15.75" thickBot="1" x14ac:dyDescent="0.3"/>
    <row r="27" spans="1:12" ht="15.75" thickBot="1" x14ac:dyDescent="0.3">
      <c r="A27" s="69" t="s">
        <v>41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2"/>
    </row>
    <row r="28" spans="1:12" s="2" customFormat="1" ht="60" x14ac:dyDescent="0.25">
      <c r="A28" s="17" t="s">
        <v>40</v>
      </c>
      <c r="B28" s="18" t="s">
        <v>33</v>
      </c>
      <c r="C28" s="18" t="s">
        <v>37</v>
      </c>
      <c r="D28" s="18" t="s">
        <v>38</v>
      </c>
      <c r="E28" s="18" t="s">
        <v>43</v>
      </c>
      <c r="F28" s="18" t="s">
        <v>39</v>
      </c>
      <c r="G28" s="18" t="s">
        <v>32</v>
      </c>
      <c r="H28" s="18" t="s">
        <v>34</v>
      </c>
      <c r="I28" s="18" t="s">
        <v>6</v>
      </c>
      <c r="J28" s="18" t="s">
        <v>25</v>
      </c>
      <c r="K28" s="25" t="s">
        <v>42</v>
      </c>
    </row>
    <row r="29" spans="1:12" s="2" customFormat="1" ht="30" customHeight="1" x14ac:dyDescent="0.25">
      <c r="A29" s="41"/>
      <c r="B29" s="19"/>
      <c r="C29" s="19"/>
      <c r="D29" s="19"/>
      <c r="E29" s="19"/>
      <c r="F29" s="19"/>
      <c r="G29" s="22"/>
      <c r="H29" s="31"/>
      <c r="I29" s="32" t="str">
        <f>IF(H29="","",(H29/(B29*G29)))</f>
        <v/>
      </c>
      <c r="J29" s="33"/>
      <c r="K29" s="34" t="str">
        <f>IF(J29="","",IF(J29="Formation non éligible FSE Formation","",IF(J29="Formation éligible FSE Formation",H29/2)))</f>
        <v/>
      </c>
    </row>
    <row r="30" spans="1:12" s="2" customFormat="1" ht="30" customHeight="1" x14ac:dyDescent="0.25">
      <c r="A30" s="41"/>
      <c r="B30" s="19"/>
      <c r="C30" s="19"/>
      <c r="D30" s="19"/>
      <c r="E30" s="19"/>
      <c r="F30" s="19"/>
      <c r="G30" s="22"/>
      <c r="H30" s="31"/>
      <c r="I30" s="32" t="str">
        <f t="shared" ref="I30:I38" si="0">IF(H30="","",(H30/(B30*G30)))</f>
        <v/>
      </c>
      <c r="J30" s="33"/>
      <c r="K30" s="34" t="str">
        <f t="shared" ref="K30:K38" si="1">IF(J30="","",IF(J30="Formation non éligible FSE Formation","",IF(J30="Formation éligible FSE Formation",H30/2)))</f>
        <v/>
      </c>
    </row>
    <row r="31" spans="1:12" s="2" customFormat="1" ht="30" customHeight="1" x14ac:dyDescent="0.25">
      <c r="A31" s="41"/>
      <c r="B31" s="19"/>
      <c r="C31" s="19"/>
      <c r="D31" s="19"/>
      <c r="E31" s="19"/>
      <c r="F31" s="19"/>
      <c r="G31" s="22"/>
      <c r="H31" s="31"/>
      <c r="I31" s="32" t="str">
        <f t="shared" si="0"/>
        <v/>
      </c>
      <c r="J31" s="33"/>
      <c r="K31" s="34" t="str">
        <f t="shared" si="1"/>
        <v/>
      </c>
    </row>
    <row r="32" spans="1:12" s="2" customFormat="1" ht="30" customHeight="1" x14ac:dyDescent="0.25">
      <c r="A32" s="41"/>
      <c r="B32" s="19"/>
      <c r="C32" s="19"/>
      <c r="D32" s="19"/>
      <c r="E32" s="19"/>
      <c r="F32" s="19"/>
      <c r="G32" s="22"/>
      <c r="H32" s="31"/>
      <c r="I32" s="32" t="str">
        <f t="shared" si="0"/>
        <v/>
      </c>
      <c r="J32" s="33"/>
      <c r="K32" s="34" t="str">
        <f t="shared" si="1"/>
        <v/>
      </c>
    </row>
    <row r="33" spans="1:11" s="2" customFormat="1" ht="30" customHeight="1" x14ac:dyDescent="0.25">
      <c r="A33" s="41"/>
      <c r="B33" s="19"/>
      <c r="C33" s="19"/>
      <c r="D33" s="19"/>
      <c r="E33" s="19"/>
      <c r="F33" s="19"/>
      <c r="G33" s="22"/>
      <c r="H33" s="31"/>
      <c r="I33" s="32" t="str">
        <f t="shared" si="0"/>
        <v/>
      </c>
      <c r="J33" s="33"/>
      <c r="K33" s="34" t="str">
        <f t="shared" si="1"/>
        <v/>
      </c>
    </row>
    <row r="34" spans="1:11" s="2" customFormat="1" ht="30" customHeight="1" x14ac:dyDescent="0.25">
      <c r="A34" s="41"/>
      <c r="B34" s="19"/>
      <c r="C34" s="19"/>
      <c r="D34" s="19"/>
      <c r="E34" s="19"/>
      <c r="F34" s="19"/>
      <c r="G34" s="22"/>
      <c r="H34" s="31"/>
      <c r="I34" s="32" t="str">
        <f t="shared" si="0"/>
        <v/>
      </c>
      <c r="J34" s="33"/>
      <c r="K34" s="34" t="str">
        <f t="shared" si="1"/>
        <v/>
      </c>
    </row>
    <row r="35" spans="1:11" ht="30" customHeight="1" x14ac:dyDescent="0.25">
      <c r="A35" s="42"/>
      <c r="B35" s="19"/>
      <c r="C35" s="26"/>
      <c r="D35" s="26"/>
      <c r="E35" s="26"/>
      <c r="F35" s="26"/>
      <c r="G35" s="27"/>
      <c r="H35" s="35"/>
      <c r="I35" s="32" t="str">
        <f t="shared" si="0"/>
        <v/>
      </c>
      <c r="J35" s="33"/>
      <c r="K35" s="34" t="str">
        <f t="shared" si="1"/>
        <v/>
      </c>
    </row>
    <row r="36" spans="1:11" ht="30" customHeight="1" x14ac:dyDescent="0.25">
      <c r="A36" s="42"/>
      <c r="B36" s="19"/>
      <c r="C36" s="26"/>
      <c r="D36" s="26"/>
      <c r="E36" s="26"/>
      <c r="F36" s="26"/>
      <c r="G36" s="27"/>
      <c r="H36" s="35"/>
      <c r="I36" s="32" t="str">
        <f t="shared" si="0"/>
        <v/>
      </c>
      <c r="J36" s="33"/>
      <c r="K36" s="34" t="str">
        <f t="shared" si="1"/>
        <v/>
      </c>
    </row>
    <row r="37" spans="1:11" ht="30" customHeight="1" x14ac:dyDescent="0.25">
      <c r="A37" s="42"/>
      <c r="B37" s="19"/>
      <c r="C37" s="26"/>
      <c r="D37" s="26"/>
      <c r="E37" s="26"/>
      <c r="F37" s="26"/>
      <c r="G37" s="27"/>
      <c r="H37" s="35"/>
      <c r="I37" s="32" t="str">
        <f t="shared" si="0"/>
        <v/>
      </c>
      <c r="J37" s="33"/>
      <c r="K37" s="34" t="str">
        <f t="shared" si="1"/>
        <v/>
      </c>
    </row>
    <row r="38" spans="1:11" ht="30" customHeight="1" thickBot="1" x14ac:dyDescent="0.3">
      <c r="A38" s="43"/>
      <c r="B38" s="20"/>
      <c r="C38" s="28"/>
      <c r="D38" s="28"/>
      <c r="E38" s="28"/>
      <c r="F38" s="28"/>
      <c r="G38" s="29"/>
      <c r="H38" s="36"/>
      <c r="I38" s="37" t="str">
        <f t="shared" si="0"/>
        <v/>
      </c>
      <c r="J38" s="38"/>
      <c r="K38" s="34" t="str">
        <f t="shared" si="1"/>
        <v/>
      </c>
    </row>
    <row r="39" spans="1:11" ht="15.75" thickBot="1" x14ac:dyDescent="0.3">
      <c r="A39" s="24" t="s">
        <v>3</v>
      </c>
      <c r="B39" s="30"/>
      <c r="C39" s="30"/>
      <c r="D39" s="30"/>
      <c r="E39" s="30"/>
      <c r="F39" s="30"/>
      <c r="G39" s="30"/>
      <c r="H39" s="39">
        <f>SUM(H29:H38)</f>
        <v>0</v>
      </c>
      <c r="I39" s="40" t="str">
        <f>IF(I29="","",AVERAGE(I29:I38))</f>
        <v/>
      </c>
      <c r="J39" s="9">
        <f>COUNTA(J29:J38)</f>
        <v>0</v>
      </c>
      <c r="K39" s="39">
        <f>SUM(K29:K38)</f>
        <v>0</v>
      </c>
    </row>
    <row r="40" spans="1:11" ht="29.25" customHeight="1" x14ac:dyDescent="0.25">
      <c r="B40" s="83" t="s">
        <v>47</v>
      </c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5.75" thickBot="1" x14ac:dyDescent="0.3"/>
    <row r="42" spans="1:11" x14ac:dyDescent="0.25">
      <c r="A42" s="12" t="s">
        <v>24</v>
      </c>
      <c r="B42" s="60"/>
      <c r="C42" s="60"/>
      <c r="D42" s="60"/>
      <c r="E42" s="60"/>
      <c r="F42" s="60"/>
      <c r="G42" s="60"/>
      <c r="H42" s="60"/>
      <c r="I42" s="61"/>
      <c r="J42" s="61"/>
      <c r="K42" s="62"/>
    </row>
    <row r="43" spans="1:11" ht="39" customHeight="1" x14ac:dyDescent="0.25">
      <c r="A43" s="13" t="s">
        <v>27</v>
      </c>
      <c r="B43" s="45"/>
      <c r="C43" s="45"/>
      <c r="D43" s="45"/>
      <c r="E43" s="45"/>
      <c r="F43" s="45"/>
      <c r="G43" s="45"/>
      <c r="H43" s="45"/>
      <c r="I43" s="46"/>
      <c r="J43" s="46"/>
      <c r="K43" s="47"/>
    </row>
    <row r="44" spans="1:11" ht="15.75" thickBot="1" x14ac:dyDescent="0.3">
      <c r="A44" s="14" t="s">
        <v>26</v>
      </c>
      <c r="B44" s="48"/>
      <c r="C44" s="48"/>
      <c r="D44" s="48"/>
      <c r="E44" s="48"/>
      <c r="F44" s="48"/>
      <c r="G44" s="48"/>
      <c r="H44" s="48"/>
      <c r="I44" s="49"/>
      <c r="J44" s="49"/>
      <c r="K44" s="50"/>
    </row>
  </sheetData>
  <sheetProtection algorithmName="SHA-512" hashValue="gLNdLGxIgGNmrwZAEQlt07JdKfOnjQ/sloOTFmM7LnqyAcMfCcZPTkADLlJyPqF8BvfPNZsuZRWjr6lW4WKgpA==" saltValue="qZ6DPFvpenhl9CI3NBSyig==" spinCount="100000" sheet="1" objects="1" scenarios="1"/>
  <mergeCells count="17">
    <mergeCell ref="B40:K40"/>
    <mergeCell ref="D7:G7"/>
    <mergeCell ref="B43:K43"/>
    <mergeCell ref="B44:K44"/>
    <mergeCell ref="A13:C13"/>
    <mergeCell ref="A10:C11"/>
    <mergeCell ref="B42:K42"/>
    <mergeCell ref="B14:C14"/>
    <mergeCell ref="B15:C15"/>
    <mergeCell ref="B16:C16"/>
    <mergeCell ref="B18:C18"/>
    <mergeCell ref="B19:C19"/>
    <mergeCell ref="A27:K27"/>
    <mergeCell ref="A22:K22"/>
    <mergeCell ref="A24:K24"/>
    <mergeCell ref="B17:C17"/>
    <mergeCell ref="A23:K23"/>
  </mergeCells>
  <hyperlinks>
    <hyperlink ref="A23" r:id="rId1" xr:uid="{0703A121-F8FB-4032-8D83-8EED2B28A5B5}"/>
    <hyperlink ref="B40:K40" r:id="rId2" display="https://login.iamfafiec.org/adfs/oauth2/authorize?client_id=soa&amp;resource=https%3A//soa.claims.iamfafiec.org&amp;response_type=code%20id_token&amp;response_mode=form_post&amp;scope=openid%20email%20profile&amp;redirect_uri=https%3A//www.opco-atlas.fr/openid-connect/myatlas&amp;nonce=CqFgvf-u-ThOBvZEU76McXrLZUknM8Aam6PWBPYWfvM&amp;state=pmEBolbgjYaxHpZ2hNxtr5h4LAzWbZqlVIzsa81stoo" xr:uid="{D6BA8298-2753-4AFB-8523-B9B924BA2193}"/>
  </hyperlinks>
  <pageMargins left="0.70866141732283472" right="0.70866141732283472" top="0.74803149606299213" bottom="0.74803149606299213" header="0.31496062992125984" footer="0.31496062992125984"/>
  <pageSetup paperSize="9" scale="50" orientation="landscape" verticalDpi="0" r:id="rId3"/>
  <headerFooter>
    <oddFooter>&amp;C&amp;D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F5D82B-17B1-4998-9CFE-27B988AEE28E}">
          <x14:formula1>
            <xm:f>Feuil2!$A$1:$A$8</xm:f>
          </x14:formula1>
          <xm:sqref>D11:E11</xm:sqref>
        </x14:dataValidation>
        <x14:dataValidation type="list" allowBlank="1" showInputMessage="1" showErrorMessage="1" xr:uid="{966D0EBF-5381-409D-8F31-3C1B9EFDE297}">
          <x14:formula1>
            <xm:f>Feuil2!$C$1:$C$2</xm:f>
          </x14:formula1>
          <xm:sqref>J29:J38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6E87-C633-42A5-96EE-B10C892B73B9}">
  <sheetPr codeName="Feuil2"/>
  <dimension ref="A1:C8"/>
  <sheetViews>
    <sheetView workbookViewId="0">
      <selection activeCell="C5" sqref="C5"/>
    </sheetView>
  </sheetViews>
  <sheetFormatPr baseColWidth="10" defaultRowHeight="15" x14ac:dyDescent="0.25"/>
  <cols>
    <col min="2" max="2" width="27.28515625" customWidth="1"/>
    <col min="3" max="3" width="33.5703125" bestFit="1" customWidth="1"/>
  </cols>
  <sheetData>
    <row r="1" spans="1:3" x14ac:dyDescent="0.25">
      <c r="A1" t="s">
        <v>16</v>
      </c>
      <c r="B1" s="1" t="s">
        <v>17</v>
      </c>
      <c r="C1" t="s">
        <v>35</v>
      </c>
    </row>
    <row r="2" spans="1:3" x14ac:dyDescent="0.25">
      <c r="A2" t="s">
        <v>9</v>
      </c>
      <c r="B2" s="1" t="s">
        <v>18</v>
      </c>
      <c r="C2" t="s">
        <v>36</v>
      </c>
    </row>
    <row r="3" spans="1:3" x14ac:dyDescent="0.25">
      <c r="A3" t="s">
        <v>11</v>
      </c>
      <c r="B3" s="1" t="s">
        <v>21</v>
      </c>
    </row>
    <row r="4" spans="1:3" x14ac:dyDescent="0.25">
      <c r="A4" t="s">
        <v>10</v>
      </c>
      <c r="B4" s="1" t="s">
        <v>22</v>
      </c>
    </row>
    <row r="5" spans="1:3" x14ac:dyDescent="0.25">
      <c r="A5" t="s">
        <v>12</v>
      </c>
      <c r="B5" s="1" t="s">
        <v>19</v>
      </c>
    </row>
    <row r="6" spans="1:3" x14ac:dyDescent="0.25">
      <c r="A6" t="s">
        <v>8</v>
      </c>
      <c r="B6" s="1" t="s">
        <v>23</v>
      </c>
    </row>
    <row r="7" spans="1:3" x14ac:dyDescent="0.25">
      <c r="A7" t="s">
        <v>14</v>
      </c>
      <c r="B7" s="1" t="s">
        <v>20</v>
      </c>
    </row>
    <row r="8" spans="1:3" x14ac:dyDescent="0.25">
      <c r="A8" t="s">
        <v>13</v>
      </c>
      <c r="B8" s="1" t="s">
        <v>15</v>
      </c>
    </row>
  </sheetData>
  <sheetProtection algorithmName="SHA-512" hashValue="zarXNvSInQYLJu/PXU61imo3EqSi+yhVrZQkxSGhnVUewJQH6CI6RsfctoZDbEYNyyVfy44PKCeNNe25ivMQPg==" saltValue="mU8GzS/6oyKNYFBrayVhBw==" spinCount="100000" sheet="1" selectLockedCells="1" selectUnlockedCells="1"/>
  <sortState xmlns:xlrd2="http://schemas.microsoft.com/office/spreadsheetml/2017/richdata2" ref="A1:A9">
    <sortCondition ref="A1"/>
  </sortState>
  <hyperlinks>
    <hyperlink ref="B8" r:id="rId1" xr:uid="{315E3A8C-3267-4A8F-8B80-503AD29BDC09}"/>
    <hyperlink ref="B1" r:id="rId2" xr:uid="{6BF19D00-5C70-4459-877B-29A5097DF2F7}"/>
    <hyperlink ref="B2" r:id="rId3" xr:uid="{A7DB445E-F339-43C0-B754-33248EF13674}"/>
    <hyperlink ref="B5" r:id="rId4" xr:uid="{DBC7013D-2936-4AAA-AF95-AC63D2D4885A}"/>
    <hyperlink ref="B7" r:id="rId5" xr:uid="{7F6DFB79-1292-4259-9445-BDC5EBC5EBBE}"/>
    <hyperlink ref="B3" r:id="rId6" xr:uid="{DB4165E8-C554-4ABF-A741-D330D1C754F9}"/>
    <hyperlink ref="B4" r:id="rId7" xr:uid="{86F08560-DA1B-4F0A-9855-8E43C279DA3B}"/>
    <hyperlink ref="B6" r:id="rId8" xr:uid="{46C3D7C5-3802-456E-8000-89192D9BD53E}"/>
  </hyperlink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PENSO Jérôme</dc:creator>
  <cp:lastModifiedBy>PENSO Jérôme</cp:lastModifiedBy>
  <cp:lastPrinted>2021-03-26T12:16:16Z</cp:lastPrinted>
  <dcterms:created xsi:type="dcterms:W3CDTF">2021-02-03T10:26:24Z</dcterms:created>
  <dcterms:modified xsi:type="dcterms:W3CDTF">2021-03-26T12:37:46Z</dcterms:modified>
</cp:coreProperties>
</file>